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6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E31" i="33" l="1"/>
  <c r="M31" i="33"/>
  <c r="I31" i="33"/>
  <c r="O31" i="33"/>
  <c r="D31" i="33"/>
  <c r="G31" i="33"/>
  <c r="L31" i="33"/>
  <c r="P31" i="33"/>
  <c r="J31" i="33"/>
  <c r="H31" i="33"/>
  <c r="N31" i="33"/>
  <c r="K31" i="33"/>
  <c r="F31" i="33"/>
</calcChain>
</file>

<file path=xl/sharedStrings.xml><?xml version="1.0" encoding="utf-8"?>
<sst xmlns="http://schemas.openxmlformats.org/spreadsheetml/2006/main" count="73" uniqueCount="68">
  <si>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</si>
  <si>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</si>
  <si>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</si>
  <si>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</si>
  <si>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</si>
  <si>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</si>
  <si>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</si>
  <si>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</si>
  <si>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</si>
  <si>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</si>
  <si>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</si>
  <si>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</si>
  <si>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</si>
  <si>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</si>
  <si>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</si>
  <si>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</si>
  <si>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</si>
  <si>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</si>
  <si>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</si>
  <si>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</si>
  <si>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</si>
  <si>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</si>
  <si>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</si>
  <si>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</si>
  <si>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Вторник -1</t>
  </si>
  <si>
    <t>Хлеб пшеничный</t>
  </si>
  <si>
    <t>Салат из моркови с яблоками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</si>
  <si>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</si>
  <si>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</si>
  <si>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</si>
  <si>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</si>
  <si>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</si>
  <si>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54-28з-2020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</si>
  <si>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</si>
  <si>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54-11 г-2020</t>
    </r>
  </si>
  <si>
    <r>
      <rPr>
        <sz val="14"/>
        <rFont val="Arial Narrow"/>
        <family val="2"/>
        <charset val="204"/>
      </rPr>
      <t>Картофельное пюре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</si>
  <si>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</si>
  <si>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54-21 гн-2020</t>
    </r>
  </si>
  <si>
    <r>
      <rPr>
        <sz val="14"/>
        <rFont val="Arial Narrow"/>
        <family val="2"/>
        <charset val="204"/>
      </rPr>
      <t>Какао с молоком</t>
    </r>
  </si>
  <si>
    <r>
      <rPr>
        <sz val="14"/>
        <rFont val="Arial Narrow"/>
        <family val="2"/>
        <charset val="204"/>
      </rPr>
      <t>54-1 1з-2020</t>
    </r>
  </si>
  <si>
    <r>
      <rPr>
        <sz val="14"/>
        <rFont val="Arial Narrow"/>
        <family val="2"/>
        <charset val="204"/>
      </rPr>
      <t>Борш с капустой и картофелем со сметаной</t>
    </r>
  </si>
  <si>
    <r>
      <rPr>
        <sz val="14"/>
        <rFont val="Arial Narrow"/>
        <family val="2"/>
        <charset val="204"/>
      </rPr>
      <t>54-6 г-2020</t>
    </r>
  </si>
  <si>
    <r>
      <rPr>
        <sz val="14"/>
        <rFont val="Arial Narrow"/>
        <family val="2"/>
        <charset val="204"/>
      </rPr>
      <t>Рис отварной</t>
    </r>
  </si>
  <si>
    <r>
      <rPr>
        <sz val="14"/>
        <rFont val="Arial Narrow"/>
        <family val="2"/>
        <charset val="204"/>
      </rPr>
      <t>54-14р-2020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</si>
  <si>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</si>
  <si>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</si>
  <si>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</si>
  <si>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54-31 хн-2020</t>
    </r>
  </si>
  <si>
    <r>
      <rPr>
        <sz val="14"/>
        <rFont val="Arial Narrow"/>
        <family val="2"/>
        <charset val="204"/>
      </rPr>
      <t>Компот из клубники</t>
    </r>
  </si>
  <si>
    <r>
      <rPr>
        <sz val="14"/>
        <rFont val="Arial Narrow"/>
        <family val="2"/>
        <charset val="204"/>
      </rPr>
      <t>30</t>
    </r>
  </si>
  <si>
    <t>для организации питания обучающихся 1-4 классов общеобразовательных организаций</t>
  </si>
  <si>
    <r>
      <rPr>
        <sz val="14"/>
        <rFont val="Arial Narrow"/>
        <family val="2"/>
        <charset val="204"/>
      </rPr>
      <t>54-25.М-2020</t>
    </r>
  </si>
  <si>
    <t>А (мкг)</t>
  </si>
  <si>
    <t>P</t>
  </si>
  <si>
    <t>Mg</t>
  </si>
  <si>
    <t>Хлеб ржаной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</si>
  <si>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</si>
  <si>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</si>
  <si>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</si>
  <si>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</si>
  <si>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</si>
  <si>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2 день</t>
  </si>
  <si>
    <t xml:space="preserve"> М Е Н Ю</t>
  </si>
  <si>
    <t xml:space="preserve"> _________________</t>
  </si>
  <si>
    <t>И.П. Раменская О.С.</t>
  </si>
  <si>
    <t>Директор МБОУ "Средняя общеобразовательная школа №15"</t>
  </si>
  <si>
    <t>на 26.11. 2024 года</t>
  </si>
  <si>
    <t>Муниципальное бюджетное общеобразовательное учреждение "Средняя общеобразовательная 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</si>
</sst>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H5" sqref="H5:P5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42.75" customHeight="1" x14ac:dyDescent="0.3">
      <c r="A1" s="48" t="s">
        <v>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6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8" x14ac:dyDescent="0.3">
      <c r="A3" s="47" t="s">
        <v>19</v>
      </c>
      <c r="B3" s="47"/>
      <c r="C3" s="20"/>
      <c r="D3" s="20"/>
      <c r="E3" s="20"/>
      <c r="F3" s="20"/>
      <c r="G3" s="20"/>
      <c r="H3" s="47" t="s">
        <v>19</v>
      </c>
      <c r="I3" s="47"/>
      <c r="J3" s="47"/>
      <c r="K3" s="47"/>
      <c r="L3" s="47"/>
      <c r="M3" s="47"/>
      <c r="N3" s="47"/>
      <c r="O3" s="47"/>
      <c r="P3" s="47"/>
    </row>
    <row r="4" spans="1:16" ht="18" x14ac:dyDescent="0.3">
      <c r="A4" s="47" t="s">
        <v>64</v>
      </c>
      <c r="B4" s="47"/>
      <c r="C4" s="20"/>
      <c r="D4" s="20"/>
      <c r="E4" s="20"/>
      <c r="F4" s="20"/>
      <c r="G4" s="20"/>
      <c r="H4" s="47" t="s">
        <v>65</v>
      </c>
      <c r="I4" s="47"/>
      <c r="J4" s="47"/>
      <c r="K4" s="47"/>
      <c r="L4" s="47"/>
      <c r="M4" s="47"/>
      <c r="N4" s="47"/>
      <c r="O4" s="47"/>
      <c r="P4" s="47"/>
    </row>
    <row r="5" spans="1:16" ht="18" x14ac:dyDescent="0.35">
      <c r="A5" s="21" t="s">
        <v>22</v>
      </c>
      <c r="B5" s="21"/>
      <c r="C5" s="2"/>
      <c r="D5" s="21"/>
      <c r="E5" s="21"/>
      <c r="F5" s="21"/>
      <c r="G5" s="21"/>
      <c r="H5" s="27" t="s">
        <v>63</v>
      </c>
      <c r="I5" s="27"/>
      <c r="J5" s="27"/>
      <c r="K5" s="27"/>
      <c r="L5" s="27"/>
      <c r="M5" s="27"/>
      <c r="N5" s="27"/>
      <c r="O5" s="27"/>
      <c r="P5" s="27"/>
    </row>
    <row r="6" spans="1:16" ht="18" x14ac:dyDescent="0.35">
      <c r="A6" s="21" t="s">
        <v>20</v>
      </c>
      <c r="B6" s="21"/>
      <c r="C6" s="2"/>
      <c r="D6" s="21"/>
      <c r="E6" s="21"/>
      <c r="F6" s="21"/>
      <c r="G6" s="21"/>
      <c r="H6" s="27" t="s">
        <v>20</v>
      </c>
      <c r="I6" s="27"/>
      <c r="J6"/>
      <c r="K6" s="21"/>
      <c r="L6" s="21"/>
      <c r="M6" s="21"/>
      <c r="N6" s="21"/>
      <c r="O6" s="21"/>
      <c r="P6" s="21"/>
    </row>
    <row r="7" spans="1:16" ht="25.2" x14ac:dyDescent="0.45">
      <c r="A7" s="28" t="s">
        <v>62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20.399999999999999" x14ac:dyDescent="0.35">
      <c r="A8" s="29" t="s">
        <v>50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399999999999999" x14ac:dyDescent="0.35">
      <c r="A9" s="22"/>
      <c r="B9" s="22"/>
      <c r="C9" s="22"/>
      <c r="D9" s="22"/>
      <c r="E9" s="22"/>
      <c r="F9" s="22" t="s">
        <v>66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8" x14ac:dyDescent="0.3">
      <c r="A10" s="13" t="s">
        <v>61</v>
      </c>
      <c r="B10" s="30" t="s">
        <v>14</v>
      </c>
      <c r="C10" s="30" t="s">
        <v>0</v>
      </c>
      <c r="D10" s="32" t="s">
        <v>1</v>
      </c>
      <c r="E10" s="33"/>
      <c r="F10" s="34"/>
      <c r="G10" s="30" t="s">
        <v>5</v>
      </c>
      <c r="H10" s="32" t="s">
        <v>6</v>
      </c>
      <c r="I10" s="33"/>
      <c r="J10" s="33"/>
      <c r="K10" s="33"/>
      <c r="L10" s="32" t="s">
        <v>9</v>
      </c>
      <c r="M10" s="33"/>
      <c r="N10" s="33"/>
      <c r="O10" s="34"/>
      <c r="P10" s="37" t="s">
        <v>12</v>
      </c>
    </row>
    <row r="11" spans="1:16" ht="18" x14ac:dyDescent="0.3">
      <c r="A11" s="3" t="s">
        <v>13</v>
      </c>
      <c r="B11" s="31"/>
      <c r="C11" s="31"/>
      <c r="D11" s="3" t="s">
        <v>2</v>
      </c>
      <c r="E11" s="3" t="s">
        <v>3</v>
      </c>
      <c r="F11" s="3" t="s">
        <v>4</v>
      </c>
      <c r="G11" s="31"/>
      <c r="H11" s="3" t="s">
        <v>7</v>
      </c>
      <c r="I11" s="3" t="s">
        <v>8</v>
      </c>
      <c r="J11" s="3" t="s">
        <v>52</v>
      </c>
      <c r="K11" s="3" t="s">
        <v>23</v>
      </c>
      <c r="L11" s="3" t="s">
        <v>10</v>
      </c>
      <c r="M11" s="3" t="s">
        <v>53</v>
      </c>
      <c r="N11" s="3" t="s">
        <v>54</v>
      </c>
      <c r="O11" s="3" t="s">
        <v>11</v>
      </c>
      <c r="P11" s="38"/>
    </row>
    <row r="12" spans="1:16" ht="18" x14ac:dyDescent="0.3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18" x14ac:dyDescent="0.3">
      <c r="A13" s="42" t="s">
        <v>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6" ht="18" x14ac:dyDescent="0.3">
      <c r="A14" s="4" t="s">
        <v>32</v>
      </c>
      <c r="B14" s="4" t="s">
        <v>33</v>
      </c>
      <c r="C14" s="5">
        <v>60</v>
      </c>
      <c r="D14" s="18">
        <v>0.9</v>
      </c>
      <c r="E14" s="5">
        <v>0.1</v>
      </c>
      <c r="F14" s="5">
        <v>5.2</v>
      </c>
      <c r="G14" s="5">
        <v>25.2</v>
      </c>
      <c r="H14" s="5">
        <v>0.01</v>
      </c>
      <c r="I14" s="5">
        <v>2.67</v>
      </c>
      <c r="J14" s="5">
        <v>0.78</v>
      </c>
      <c r="K14" s="6">
        <v>0.02</v>
      </c>
      <c r="L14" s="5">
        <v>21</v>
      </c>
      <c r="M14" s="5">
        <v>24</v>
      </c>
      <c r="N14" s="5">
        <v>13</v>
      </c>
      <c r="O14" s="5">
        <v>0.8</v>
      </c>
      <c r="P14" s="7">
        <v>10</v>
      </c>
    </row>
    <row r="15" spans="1:16" ht="18" x14ac:dyDescent="0.3">
      <c r="A15" s="4" t="s">
        <v>34</v>
      </c>
      <c r="B15" s="4" t="s">
        <v>35</v>
      </c>
      <c r="C15" s="5">
        <v>150</v>
      </c>
      <c r="D15" s="18">
        <v>3.1</v>
      </c>
      <c r="E15" s="5">
        <v>5.3</v>
      </c>
      <c r="F15" s="5">
        <v>19.8</v>
      </c>
      <c r="G15" s="5">
        <v>139.4</v>
      </c>
      <c r="H15" s="5">
        <v>0.12</v>
      </c>
      <c r="I15" s="5">
        <v>10.199999999999999</v>
      </c>
      <c r="J15" s="5">
        <v>23.8</v>
      </c>
      <c r="K15" s="6">
        <v>0.11</v>
      </c>
      <c r="L15" s="5">
        <v>39</v>
      </c>
      <c r="M15" s="5">
        <v>84</v>
      </c>
      <c r="N15" s="5">
        <v>28</v>
      </c>
      <c r="O15" s="5">
        <v>1.03</v>
      </c>
      <c r="P15" s="7">
        <v>10</v>
      </c>
    </row>
    <row r="16" spans="1:16" ht="18" x14ac:dyDescent="0.3">
      <c r="A16" s="4" t="s">
        <v>51</v>
      </c>
      <c r="B16" s="4" t="s">
        <v>36</v>
      </c>
      <c r="C16" s="5">
        <v>100</v>
      </c>
      <c r="D16" s="18">
        <v>14.1</v>
      </c>
      <c r="E16" s="5">
        <v>5.8</v>
      </c>
      <c r="F16" s="5">
        <v>4.4000000000000004</v>
      </c>
      <c r="G16" s="5">
        <v>126.4</v>
      </c>
      <c r="H16" s="5">
        <v>0.04</v>
      </c>
      <c r="I16" s="6">
        <v>1.3</v>
      </c>
      <c r="J16" s="6">
        <v>286</v>
      </c>
      <c r="K16" s="5">
        <v>0.05</v>
      </c>
      <c r="L16" s="5">
        <v>23</v>
      </c>
      <c r="M16" s="5">
        <v>112</v>
      </c>
      <c r="N16" s="5">
        <v>55</v>
      </c>
      <c r="O16" s="5">
        <v>1</v>
      </c>
      <c r="P16" s="7">
        <v>20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4.7</v>
      </c>
      <c r="E17" s="5">
        <v>3.5</v>
      </c>
      <c r="F17" s="5">
        <v>12.5</v>
      </c>
      <c r="G17" s="5">
        <v>100.4</v>
      </c>
      <c r="H17" s="5">
        <v>0.04</v>
      </c>
      <c r="I17" s="5">
        <v>0.68</v>
      </c>
      <c r="J17" s="5">
        <v>17.3</v>
      </c>
      <c r="K17" s="6">
        <v>0.17</v>
      </c>
      <c r="L17" s="5">
        <v>143</v>
      </c>
      <c r="M17" s="5">
        <v>130</v>
      </c>
      <c r="N17" s="5">
        <v>34</v>
      </c>
      <c r="O17" s="5">
        <v>1.0900000000000001</v>
      </c>
      <c r="P17" s="7">
        <v>15</v>
      </c>
    </row>
    <row r="18" spans="1:16" ht="18" x14ac:dyDescent="0.3">
      <c r="A18" s="4" t="s">
        <v>28</v>
      </c>
      <c r="B18" s="4" t="s">
        <v>29</v>
      </c>
      <c r="C18" s="5">
        <v>25</v>
      </c>
      <c r="D18" s="18">
        <v>1.9</v>
      </c>
      <c r="E18" s="5">
        <v>0.2</v>
      </c>
      <c r="F18" s="5">
        <v>12.3</v>
      </c>
      <c r="G18" s="5">
        <v>58.6</v>
      </c>
      <c r="H18" s="5">
        <v>0.1</v>
      </c>
      <c r="I18" s="5">
        <v>0.05</v>
      </c>
      <c r="J18" s="5">
        <v>0</v>
      </c>
      <c r="K18" s="6">
        <v>7.4999999999999997E-2</v>
      </c>
      <c r="L18" s="5">
        <v>31.25</v>
      </c>
      <c r="M18" s="5">
        <v>32.25</v>
      </c>
      <c r="N18" s="5">
        <v>10.25</v>
      </c>
      <c r="O18" s="5">
        <v>0.9</v>
      </c>
      <c r="P18" s="7">
        <v>3</v>
      </c>
    </row>
    <row r="19" spans="1:16" ht="18" x14ac:dyDescent="0.3">
      <c r="A19" s="4" t="s">
        <v>28</v>
      </c>
      <c r="B19" s="4" t="s">
        <v>30</v>
      </c>
      <c r="C19" s="5">
        <v>15</v>
      </c>
      <c r="D19" s="18">
        <v>1</v>
      </c>
      <c r="E19" s="5">
        <v>0.2</v>
      </c>
      <c r="F19" s="5">
        <v>5</v>
      </c>
      <c r="G19" s="5">
        <v>25.6</v>
      </c>
      <c r="H19" s="5">
        <v>0.06</v>
      </c>
      <c r="I19" s="6">
        <v>0.06</v>
      </c>
      <c r="J19" s="6">
        <v>0</v>
      </c>
      <c r="K19" s="5">
        <v>4.4999999999999998E-2</v>
      </c>
      <c r="L19" s="5">
        <v>10.95</v>
      </c>
      <c r="M19" s="5">
        <v>18.75</v>
      </c>
      <c r="N19" s="5">
        <v>6</v>
      </c>
      <c r="O19" s="5">
        <v>0.42</v>
      </c>
      <c r="P19" s="7">
        <v>2</v>
      </c>
    </row>
    <row r="20" spans="1:16" ht="18" x14ac:dyDescent="0.3">
      <c r="A20" s="45" t="s">
        <v>16</v>
      </c>
      <c r="B20" s="45"/>
      <c r="C20" s="3"/>
      <c r="D20" s="19">
        <f t="shared" ref="D20:P20" si="0">SUM(D14:D19)</f>
        <v>25.7</v>
      </c>
      <c r="E20" s="8">
        <f t="shared" si="0"/>
        <v>15.099999999999998</v>
      </c>
      <c r="F20" s="8">
        <f t="shared" si="0"/>
        <v>59.2</v>
      </c>
      <c r="G20" s="8">
        <f t="shared" si="0"/>
        <v>475.6</v>
      </c>
      <c r="H20" s="8">
        <f t="shared" si="0"/>
        <v>0.37000000000000005</v>
      </c>
      <c r="I20" s="8">
        <f t="shared" si="0"/>
        <v>14.96</v>
      </c>
      <c r="J20" s="8">
        <f t="shared" si="0"/>
        <v>327.88</v>
      </c>
      <c r="K20" s="8">
        <f t="shared" si="0"/>
        <v>0.47</v>
      </c>
      <c r="L20" s="8">
        <f t="shared" si="0"/>
        <v>268.2</v>
      </c>
      <c r="M20" s="8">
        <f t="shared" si="0"/>
        <v>401</v>
      </c>
      <c r="N20" s="8">
        <f t="shared" si="0"/>
        <v>146.25</v>
      </c>
      <c r="O20" s="8">
        <f t="shared" si="0"/>
        <v>5.24</v>
      </c>
      <c r="P20" s="8">
        <f t="shared" si="0"/>
        <v>60</v>
      </c>
    </row>
    <row r="21" spans="1:16" ht="18" x14ac:dyDescent="0.3">
      <c r="A21" s="46" t="s">
        <v>17</v>
      </c>
      <c r="B21" s="46"/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18" x14ac:dyDescent="0.3">
      <c r="A22" s="4" t="s">
        <v>39</v>
      </c>
      <c r="B22" s="12" t="s">
        <v>26</v>
      </c>
      <c r="C22" s="5">
        <v>60</v>
      </c>
      <c r="D22" s="18">
        <v>0.6</v>
      </c>
      <c r="E22" s="5">
        <v>6.1</v>
      </c>
      <c r="F22" s="5">
        <v>4.3</v>
      </c>
      <c r="G22" s="5">
        <v>74.2</v>
      </c>
      <c r="H22" s="5">
        <v>0.03</v>
      </c>
      <c r="I22" s="5">
        <v>3.63</v>
      </c>
      <c r="J22" s="5">
        <v>733</v>
      </c>
      <c r="K22" s="5">
        <v>0.03</v>
      </c>
      <c r="L22" s="5">
        <v>14</v>
      </c>
      <c r="M22" s="5">
        <v>22</v>
      </c>
      <c r="N22" s="5">
        <v>16</v>
      </c>
      <c r="O22" s="5">
        <v>0.67</v>
      </c>
      <c r="P22" s="7">
        <v>5</v>
      </c>
    </row>
    <row r="23" spans="1:16" ht="18" x14ac:dyDescent="0.3">
      <c r="A23" s="4" t="s">
        <v>31</v>
      </c>
      <c r="B23" s="4" t="s">
        <v>40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10</v>
      </c>
    </row>
    <row r="24" spans="1:16" ht="18" x14ac:dyDescent="0.3">
      <c r="A24" s="4" t="s">
        <v>41</v>
      </c>
      <c r="B24" s="4" t="s">
        <v>42</v>
      </c>
      <c r="C24" s="5">
        <v>150</v>
      </c>
      <c r="D24" s="18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7">
        <v>8</v>
      </c>
    </row>
    <row r="25" spans="1:16" ht="18" x14ac:dyDescent="0.3">
      <c r="A25" s="4" t="s">
        <v>43</v>
      </c>
      <c r="B25" s="4" t="s">
        <v>44</v>
      </c>
      <c r="C25" s="5">
        <v>100</v>
      </c>
      <c r="D25" s="18">
        <v>12.9</v>
      </c>
      <c r="E25" s="5">
        <v>4</v>
      </c>
      <c r="F25" s="5">
        <v>6.1</v>
      </c>
      <c r="G25" s="5">
        <v>112.2</v>
      </c>
      <c r="H25" s="5">
        <v>0.08</v>
      </c>
      <c r="I25" s="5">
        <v>0.94</v>
      </c>
      <c r="J25" s="5">
        <v>295</v>
      </c>
      <c r="K25" s="5">
        <v>0.13</v>
      </c>
      <c r="L25" s="5">
        <v>51</v>
      </c>
      <c r="M25" s="5">
        <v>189</v>
      </c>
      <c r="N25" s="5">
        <v>44</v>
      </c>
      <c r="O25" s="5">
        <v>1.05</v>
      </c>
      <c r="P25" s="7">
        <v>20</v>
      </c>
    </row>
    <row r="26" spans="1:16" ht="18" x14ac:dyDescent="0.3">
      <c r="A26" s="4" t="s">
        <v>45</v>
      </c>
      <c r="B26" s="4" t="s">
        <v>46</v>
      </c>
      <c r="C26" s="5">
        <v>20</v>
      </c>
      <c r="D26" s="18">
        <v>0.7</v>
      </c>
      <c r="E26" s="5">
        <v>1.5</v>
      </c>
      <c r="F26" s="5">
        <v>1.9</v>
      </c>
      <c r="G26" s="5">
        <v>23.84</v>
      </c>
      <c r="H26" s="5">
        <v>8.0000000000000002E-3</v>
      </c>
      <c r="I26" s="5">
        <v>0.1</v>
      </c>
      <c r="J26" s="5">
        <v>7</v>
      </c>
      <c r="K26" s="5">
        <v>0.03</v>
      </c>
      <c r="L26" s="5">
        <v>22</v>
      </c>
      <c r="M26" s="5">
        <v>17.399999999999999</v>
      </c>
      <c r="N26" s="5">
        <v>2.6</v>
      </c>
      <c r="O26" s="5">
        <v>0.04</v>
      </c>
      <c r="P26" s="7">
        <v>5</v>
      </c>
    </row>
    <row r="27" spans="1:16" ht="18" x14ac:dyDescent="0.3">
      <c r="A27" s="4" t="s">
        <v>47</v>
      </c>
      <c r="B27" s="4" t="s">
        <v>48</v>
      </c>
      <c r="C27" s="5">
        <v>200</v>
      </c>
      <c r="D27" s="18">
        <v>0.1</v>
      </c>
      <c r="E27" s="5">
        <v>0</v>
      </c>
      <c r="F27" s="5">
        <v>7.2</v>
      </c>
      <c r="G27" s="5">
        <v>29.3</v>
      </c>
      <c r="H27" s="5">
        <v>0</v>
      </c>
      <c r="I27" s="5">
        <v>1.2</v>
      </c>
      <c r="J27" s="5">
        <v>0</v>
      </c>
      <c r="K27" s="5">
        <v>0</v>
      </c>
      <c r="L27" s="5">
        <v>65</v>
      </c>
      <c r="M27" s="5">
        <v>1.9</v>
      </c>
      <c r="N27" s="5">
        <v>1.4</v>
      </c>
      <c r="O27" s="5">
        <v>0.12</v>
      </c>
      <c r="P27" s="7">
        <v>7</v>
      </c>
    </row>
    <row r="28" spans="1:16" ht="18" x14ac:dyDescent="0.3">
      <c r="A28" s="4" t="s">
        <v>28</v>
      </c>
      <c r="B28" s="12" t="s">
        <v>55</v>
      </c>
      <c r="C28" s="5">
        <v>60</v>
      </c>
      <c r="D28" s="18">
        <v>2</v>
      </c>
      <c r="E28" s="5">
        <v>0.4</v>
      </c>
      <c r="F28" s="5">
        <v>10</v>
      </c>
      <c r="G28" s="5">
        <v>51.2</v>
      </c>
      <c r="H28" s="5">
        <v>0.12</v>
      </c>
      <c r="I28" s="5">
        <v>0.12</v>
      </c>
      <c r="J28" s="5">
        <v>0</v>
      </c>
      <c r="K28" s="6">
        <v>0.09</v>
      </c>
      <c r="L28" s="5">
        <v>21.9</v>
      </c>
      <c r="M28" s="5">
        <v>37.5</v>
      </c>
      <c r="N28" s="5">
        <v>12</v>
      </c>
      <c r="O28" s="5">
        <v>0.84</v>
      </c>
      <c r="P28" s="7">
        <v>3</v>
      </c>
    </row>
    <row r="29" spans="1:16" ht="18" x14ac:dyDescent="0.3">
      <c r="A29" s="4" t="s">
        <v>28</v>
      </c>
      <c r="B29" s="12" t="s">
        <v>25</v>
      </c>
      <c r="C29" s="5" t="s">
        <v>49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6">
        <v>0.12</v>
      </c>
      <c r="J29" s="6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35" t="s">
        <v>18</v>
      </c>
      <c r="B30" s="35"/>
      <c r="C30" s="23"/>
      <c r="D30" s="9">
        <f>SUM(D22:D29)</f>
        <v>29.299999999999997</v>
      </c>
      <c r="E30" s="9">
        <f t="shared" ref="E30:P30" si="1">SUM(E22:E29)</f>
        <v>23</v>
      </c>
      <c r="F30" s="9">
        <f t="shared" si="1"/>
        <v>105.6</v>
      </c>
      <c r="G30" s="9">
        <f t="shared" si="1"/>
        <v>745.24</v>
      </c>
      <c r="H30" s="9">
        <f t="shared" si="1"/>
        <v>0.53800000000000003</v>
      </c>
      <c r="I30" s="9">
        <f t="shared" si="1"/>
        <v>12.869999999999997</v>
      </c>
      <c r="J30" s="9">
        <f t="shared" si="1"/>
        <v>1188</v>
      </c>
      <c r="K30" s="9">
        <f t="shared" si="1"/>
        <v>0.53</v>
      </c>
      <c r="L30" s="9">
        <f t="shared" si="1"/>
        <v>289.39999999999998</v>
      </c>
      <c r="M30" s="9">
        <f t="shared" si="1"/>
        <v>460.79999999999995</v>
      </c>
      <c r="N30" s="9">
        <f t="shared" si="1"/>
        <v>143.80000000000001</v>
      </c>
      <c r="O30" s="9">
        <f t="shared" si="1"/>
        <v>6.24</v>
      </c>
      <c r="P30" s="9">
        <f t="shared" si="1"/>
        <v>60</v>
      </c>
    </row>
    <row r="31" spans="1:16" ht="18" x14ac:dyDescent="0.3">
      <c r="A31" s="36" t="s">
        <v>27</v>
      </c>
      <c r="B31" s="36"/>
      <c r="C31" s="3"/>
      <c r="D31" s="10">
        <f>D20+D30</f>
        <v>55</v>
      </c>
      <c r="E31" s="10">
        <f t="shared" ref="E31:P31" si="2">E20+E30</f>
        <v>38.099999999999994</v>
      </c>
      <c r="F31" s="10">
        <f t="shared" si="2"/>
        <v>164.8</v>
      </c>
      <c r="G31" s="10">
        <f t="shared" si="2"/>
        <v>1220.8400000000001</v>
      </c>
      <c r="H31" s="10">
        <f t="shared" si="2"/>
        <v>0.90800000000000014</v>
      </c>
      <c r="I31" s="10">
        <f t="shared" si="2"/>
        <v>27.83</v>
      </c>
      <c r="J31" s="10">
        <f t="shared" si="2"/>
        <v>1515.88</v>
      </c>
      <c r="K31" s="10">
        <f t="shared" si="2"/>
        <v>1</v>
      </c>
      <c r="L31" s="10">
        <f t="shared" si="2"/>
        <v>557.59999999999991</v>
      </c>
      <c r="M31" s="10">
        <f t="shared" si="2"/>
        <v>861.8</v>
      </c>
      <c r="N31" s="10">
        <f t="shared" si="2"/>
        <v>290.05</v>
      </c>
      <c r="O31" s="10">
        <f t="shared" si="2"/>
        <v>11.48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56</v>
      </c>
      <c r="B33" s="25"/>
      <c r="C33" s="3"/>
      <c r="D33" s="11"/>
      <c r="E33" s="15" t="s">
        <v>59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57</v>
      </c>
      <c r="B34" s="25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4" t="s">
        <v>58</v>
      </c>
      <c r="B35" s="25"/>
      <c r="C35" s="3"/>
      <c r="D35" s="11"/>
      <c r="E35" s="15" t="s">
        <v>60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18" x14ac:dyDescent="0.3">
      <c r="A36" s="24" t="s">
        <v>21</v>
      </c>
      <c r="B36" s="25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</sheetData>
  <mergeCells count="22">
    <mergeCell ref="A3:B3"/>
    <mergeCell ref="H3:P3"/>
    <mergeCell ref="A4:B4"/>
    <mergeCell ref="H4:P4"/>
    <mergeCell ref="A1:P2"/>
    <mergeCell ref="A30:B30"/>
    <mergeCell ref="A31:B31"/>
    <mergeCell ref="L10:O10"/>
    <mergeCell ref="P10:P11"/>
    <mergeCell ref="A12:P12"/>
    <mergeCell ref="A13:P13"/>
    <mergeCell ref="A20:B20"/>
    <mergeCell ref="A21:P21"/>
    <mergeCell ref="H5:P5"/>
    <mergeCell ref="H6:I6"/>
    <mergeCell ref="A7:P7"/>
    <mergeCell ref="A8:P8"/>
    <mergeCell ref="B10:B11"/>
    <mergeCell ref="C10:C11"/>
    <mergeCell ref="D10:F10"/>
    <mergeCell ref="G10:G11"/>
    <mergeCell ref="H10:K10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2024-11-17T11:44:11Z</dcterms:modified>
</cp:coreProperties>
</file>